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рина\Documents\2024 ЕЖЕДНЕВНОЕ ЛДП на сайт ОТПРАВИТЬ ОЛЬГЕ КИМОВНЕ\2024 меню на сайт\"/>
    </mc:Choice>
  </mc:AlternateContent>
  <bookViews>
    <workbookView xWindow="-108" yWindow="-108" windowWidth="23256" windowHeight="12576"/>
  </bookViews>
  <sheets>
    <sheet name="ЛДП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I22" i="4"/>
  <c r="H22" i="4"/>
  <c r="G22" i="4"/>
  <c r="E22" i="4"/>
  <c r="J21" i="4"/>
  <c r="I21" i="4"/>
  <c r="H21" i="4"/>
  <c r="G21" i="4"/>
  <c r="E21" i="4"/>
  <c r="G19" i="4"/>
  <c r="G15" i="4"/>
  <c r="J12" i="4"/>
  <c r="I12" i="4"/>
  <c r="H12" i="4"/>
  <c r="E12" i="4"/>
  <c r="G13" i="4"/>
  <c r="G10" i="4" l="1"/>
  <c r="G9" i="4"/>
  <c r="G6" i="4"/>
  <c r="G5" i="4"/>
  <c r="G8" i="4"/>
  <c r="G7" i="4"/>
  <c r="G20" i="4"/>
  <c r="G18" i="4"/>
  <c r="G17" i="4"/>
  <c r="G16" i="4"/>
  <c r="G14" i="4"/>
  <c r="G12" i="4" l="1"/>
</calcChain>
</file>

<file path=xl/sharedStrings.xml><?xml version="1.0" encoding="utf-8"?>
<sst xmlns="http://schemas.openxmlformats.org/spreadsheetml/2006/main" count="52" uniqueCount="43">
  <si>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</si>
  <si>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</si>
  <si>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</si>
  <si>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</si>
  <si>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</si>
  <si>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</si>
  <si>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</si>
  <si>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</si>
  <si>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</si>
  <si>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</si>
  <si>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</si>
  <si>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</si>
  <si>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</si>
  <si>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</si>
  <si>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</si>
  <si>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</si>
  <si>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</si>
  <si>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</si>
  <si>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</si>
  <si>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</si>
  <si>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</si>
  <si>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</si>
  <si>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</si>
  <si>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компот из с\ф</t>
  </si>
  <si>
    <t xml:space="preserve">хлеб пшеничный </t>
  </si>
  <si>
    <t>хлеб ржаной</t>
  </si>
  <si>
    <t>суп картофельный с макаронными изделиями</t>
  </si>
  <si>
    <t>каша гречневая рассыпчатая</t>
  </si>
  <si>
    <t>ИТОГО  ОБЕД :</t>
  </si>
  <si>
    <t>суп молочный с макаронными</t>
  </si>
  <si>
    <t>сыр твердых сортов (нарезка)</t>
  </si>
  <si>
    <t>чай с лимоном и сахаром</t>
  </si>
  <si>
    <t>ИТОГО ЗАВТРАК :</t>
  </si>
  <si>
    <t>п\п</t>
  </si>
  <si>
    <t>бефстрогонов из отварной говядины</t>
  </si>
  <si>
    <t>Меню для питания детей ЛДП</t>
  </si>
  <si>
    <t>сумма</t>
  </si>
  <si>
    <t>овощи натуральные свежие</t>
  </si>
  <si>
    <t>вафли сливочные</t>
  </si>
  <si>
    <t>ИТОГО  ЗА ДЕНЬ :</t>
  </si>
  <si>
    <t>снежок</t>
  </si>
  <si>
    <t>29 мая 2024</t>
  </si>
  <si>
    <t>204р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</si>
</sst>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3" fillId="2" borderId="9" xfId="0" applyFont="1" applyFill="1" applyBorder="1" applyAlignment="1" applyProtection="1">
      <alignment horizontal="right" vertical="center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D11" sqref="D11"/>
    </sheetView>
  </sheetViews>
  <sheetFormatPr defaultRowHeight="14.4" x14ac:dyDescent="0.3"/>
  <cols>
    <col min="2" max="2" width="12.109375" customWidth="1"/>
    <col min="3" max="3" width="12" customWidth="1"/>
    <col min="4" max="4" width="50.88671875" customWidth="1"/>
    <col min="5" max="5" width="9" bestFit="1" customWidth="1"/>
    <col min="6" max="6" width="8.44140625" customWidth="1"/>
    <col min="7" max="7" width="9.6640625" bestFit="1" customWidth="1"/>
    <col min="8" max="9" width="9" bestFit="1" customWidth="1"/>
    <col min="10" max="10" width="13.33203125" customWidth="1"/>
  </cols>
  <sheetData>
    <row r="1" spans="1:10" ht="18" thickBot="1" x14ac:dyDescent="0.35">
      <c r="A1" s="35" t="s">
        <v>35</v>
      </c>
      <c r="B1" s="35"/>
      <c r="C1" s="35"/>
      <c r="D1" s="35"/>
    </row>
    <row r="2" spans="1:10" ht="33.75" customHeight="1" thickBot="1" x14ac:dyDescent="0.35">
      <c r="A2" s="1" t="s">
        <v>0</v>
      </c>
      <c r="B2" s="36" t="s">
        <v>1</v>
      </c>
      <c r="C2" s="37"/>
      <c r="D2" s="38"/>
      <c r="E2" s="1"/>
      <c r="F2" s="2"/>
      <c r="G2" s="3"/>
      <c r="H2" s="3"/>
      <c r="I2" s="1" t="s">
        <v>2</v>
      </c>
      <c r="J2" s="22" t="s">
        <v>41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36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120</v>
      </c>
      <c r="D5" s="10" t="s">
        <v>29</v>
      </c>
      <c r="E5" s="20">
        <v>250</v>
      </c>
      <c r="F5" s="20"/>
      <c r="G5" s="20">
        <f>H5*4+I5*9+J5*4</f>
        <v>121.9</v>
      </c>
      <c r="H5" s="10">
        <v>4.2</v>
      </c>
      <c r="I5" s="10">
        <v>4.7</v>
      </c>
      <c r="J5" s="11">
        <v>15.7</v>
      </c>
    </row>
    <row r="6" spans="1:10" ht="24" customHeight="1" thickBot="1" x14ac:dyDescent="0.35">
      <c r="A6" s="12"/>
      <c r="B6" s="9"/>
      <c r="C6" s="10">
        <v>15</v>
      </c>
      <c r="D6" s="10" t="s">
        <v>30</v>
      </c>
      <c r="E6" s="20">
        <v>10</v>
      </c>
      <c r="F6" s="20"/>
      <c r="G6" s="20">
        <f>H6*4+I6*9+J6*4</f>
        <v>35.83</v>
      </c>
      <c r="H6" s="10">
        <v>2.3199999999999998</v>
      </c>
      <c r="I6" s="10">
        <v>2.95</v>
      </c>
      <c r="J6" s="11">
        <v>0</v>
      </c>
    </row>
    <row r="7" spans="1:10" ht="24" customHeight="1" thickBot="1" x14ac:dyDescent="0.35">
      <c r="A7" s="12"/>
      <c r="B7" s="9" t="s">
        <v>21</v>
      </c>
      <c r="C7" s="10" t="s">
        <v>33</v>
      </c>
      <c r="D7" s="19" t="s">
        <v>24</v>
      </c>
      <c r="E7" s="20">
        <v>60</v>
      </c>
      <c r="F7" s="20"/>
      <c r="G7" s="20">
        <f t="shared" ref="G7:G8" si="0">H7*4+I7*9+J7*4</f>
        <v>137.57</v>
      </c>
      <c r="H7" s="10">
        <v>4.5</v>
      </c>
      <c r="I7" s="10">
        <v>0.53</v>
      </c>
      <c r="J7" s="11">
        <v>28.7</v>
      </c>
    </row>
    <row r="8" spans="1:10" ht="24" customHeight="1" thickBot="1" x14ac:dyDescent="0.35">
      <c r="A8" s="12"/>
      <c r="B8" s="9" t="s">
        <v>22</v>
      </c>
      <c r="C8" s="10" t="s">
        <v>33</v>
      </c>
      <c r="D8" s="19" t="s">
        <v>25</v>
      </c>
      <c r="E8" s="20">
        <v>36</v>
      </c>
      <c r="F8" s="20"/>
      <c r="G8" s="20">
        <f t="shared" si="0"/>
        <v>57.319999999999993</v>
      </c>
      <c r="H8" s="10">
        <v>1.9</v>
      </c>
      <c r="I8" s="10">
        <v>0.4</v>
      </c>
      <c r="J8" s="11">
        <v>11.53</v>
      </c>
    </row>
    <row r="9" spans="1:10" ht="24" customHeight="1" thickBot="1" x14ac:dyDescent="0.35">
      <c r="A9" s="13"/>
      <c r="B9" s="14" t="s">
        <v>14</v>
      </c>
      <c r="C9" s="14">
        <v>377</v>
      </c>
      <c r="D9" s="14" t="s">
        <v>31</v>
      </c>
      <c r="E9" s="25">
        <v>200</v>
      </c>
      <c r="F9" s="25"/>
      <c r="G9" s="25">
        <f>H9*4+I9*9+J9*4</f>
        <v>61.599999999999994</v>
      </c>
      <c r="H9" s="14">
        <v>0.2</v>
      </c>
      <c r="I9" s="14">
        <v>0</v>
      </c>
      <c r="J9" s="15">
        <v>15.2</v>
      </c>
    </row>
    <row r="10" spans="1:10" ht="24" customHeight="1" thickTop="1" thickBot="1" x14ac:dyDescent="0.35">
      <c r="A10" s="8"/>
      <c r="B10" s="16"/>
      <c r="C10" s="10" t="s">
        <v>33</v>
      </c>
      <c r="D10" s="10" t="s">
        <v>40</v>
      </c>
      <c r="E10" s="20">
        <v>200</v>
      </c>
      <c r="F10" s="20"/>
      <c r="G10" s="20">
        <f>H10*4+I10*9+J10*4</f>
        <v>145</v>
      </c>
      <c r="H10" s="10">
        <v>5.4</v>
      </c>
      <c r="I10" s="10">
        <v>5</v>
      </c>
      <c r="J10" s="11">
        <v>19.600000000000001</v>
      </c>
    </row>
    <row r="11" spans="1:10" ht="24" customHeight="1" thickBot="1" x14ac:dyDescent="0.35">
      <c r="A11" s="12"/>
      <c r="B11" s="10"/>
      <c r="C11" s="10"/>
      <c r="D11" s="10"/>
      <c r="E11" s="20"/>
      <c r="F11" s="20"/>
      <c r="G11" s="20"/>
      <c r="H11" s="10"/>
      <c r="I11" s="10"/>
      <c r="J11" s="11"/>
    </row>
    <row r="12" spans="1:10" ht="24" customHeight="1" thickBot="1" x14ac:dyDescent="0.35">
      <c r="A12" s="13"/>
      <c r="B12" s="14"/>
      <c r="C12" s="24"/>
      <c r="D12" s="24" t="s">
        <v>32</v>
      </c>
      <c r="E12" s="31">
        <f>E5+E6+E7+E8+E9+E10+E11</f>
        <v>756</v>
      </c>
      <c r="F12" s="31"/>
      <c r="G12" s="31">
        <f>G5+G6+G7+G8+G9+G10+G11</f>
        <v>559.22</v>
      </c>
      <c r="H12" s="31">
        <f>H5+H6+H7+H8+H9+H10+H11</f>
        <v>18.52</v>
      </c>
      <c r="I12" s="31">
        <f>I5+I6+I7+I8+I9+I10+I11</f>
        <v>13.58</v>
      </c>
      <c r="J12" s="32">
        <f>J5+J6+J7+J8+J9+J10+J11</f>
        <v>90.72999999999999</v>
      </c>
    </row>
    <row r="13" spans="1:10" ht="24" customHeight="1" thickTop="1" thickBot="1" x14ac:dyDescent="0.35">
      <c r="A13" s="8" t="s">
        <v>15</v>
      </c>
      <c r="B13" s="9" t="s">
        <v>16</v>
      </c>
      <c r="C13" s="26">
        <v>71</v>
      </c>
      <c r="D13" s="27" t="s">
        <v>37</v>
      </c>
      <c r="E13" s="28">
        <v>100</v>
      </c>
      <c r="F13" s="28"/>
      <c r="G13" s="28">
        <f>H13*4+I13*9+J13*4</f>
        <v>16.8</v>
      </c>
      <c r="H13" s="26">
        <v>0.8</v>
      </c>
      <c r="I13" s="26">
        <v>0</v>
      </c>
      <c r="J13" s="29">
        <v>3.4</v>
      </c>
    </row>
    <row r="14" spans="1:10" ht="24" customHeight="1" thickBot="1" x14ac:dyDescent="0.35">
      <c r="A14" s="12"/>
      <c r="B14" s="9" t="s">
        <v>17</v>
      </c>
      <c r="C14" s="10">
        <v>140</v>
      </c>
      <c r="D14" s="17" t="s">
        <v>26</v>
      </c>
      <c r="E14" s="20">
        <v>250</v>
      </c>
      <c r="F14" s="20"/>
      <c r="G14" s="20">
        <f t="shared" ref="G14:G20" si="1">H14*4+I14*9+J14*4</f>
        <v>127.1</v>
      </c>
      <c r="H14" s="10">
        <v>2.9</v>
      </c>
      <c r="I14" s="10">
        <v>3.5</v>
      </c>
      <c r="J14" s="11">
        <v>21</v>
      </c>
    </row>
    <row r="15" spans="1:10" ht="24" customHeight="1" thickBot="1" x14ac:dyDescent="0.35">
      <c r="A15" s="12"/>
      <c r="B15" s="9" t="s">
        <v>18</v>
      </c>
      <c r="C15" s="26">
        <v>245</v>
      </c>
      <c r="D15" s="30" t="s">
        <v>34</v>
      </c>
      <c r="E15" s="28">
        <v>100</v>
      </c>
      <c r="F15" s="28"/>
      <c r="G15" s="28">
        <f>H15*4+I15*9+J15*4</f>
        <v>132</v>
      </c>
      <c r="H15" s="26">
        <v>15.3</v>
      </c>
      <c r="I15" s="26">
        <v>6</v>
      </c>
      <c r="J15" s="29">
        <v>4.2</v>
      </c>
    </row>
    <row r="16" spans="1:10" ht="24" customHeight="1" thickBot="1" x14ac:dyDescent="0.35">
      <c r="A16" s="12"/>
      <c r="B16" s="9" t="s">
        <v>19</v>
      </c>
      <c r="C16" s="10">
        <v>302</v>
      </c>
      <c r="D16" s="19" t="s">
        <v>27</v>
      </c>
      <c r="E16" s="20">
        <v>180</v>
      </c>
      <c r="F16" s="20"/>
      <c r="G16" s="20">
        <f t="shared" si="1"/>
        <v>282.7</v>
      </c>
      <c r="H16" s="10">
        <v>9</v>
      </c>
      <c r="I16" s="10">
        <v>7.5</v>
      </c>
      <c r="J16" s="11">
        <v>44.8</v>
      </c>
    </row>
    <row r="17" spans="1:10" ht="24" customHeight="1" thickBot="1" x14ac:dyDescent="0.35">
      <c r="A17" s="12"/>
      <c r="B17" s="9" t="s">
        <v>20</v>
      </c>
      <c r="C17" s="10">
        <v>349</v>
      </c>
      <c r="D17" s="19" t="s">
        <v>23</v>
      </c>
      <c r="E17" s="20">
        <v>200</v>
      </c>
      <c r="F17" s="21"/>
      <c r="G17" s="20">
        <f t="shared" si="1"/>
        <v>87.6</v>
      </c>
      <c r="H17" s="10">
        <v>0.08</v>
      </c>
      <c r="I17" s="10">
        <v>0</v>
      </c>
      <c r="J17" s="11">
        <v>21.82</v>
      </c>
    </row>
    <row r="18" spans="1:10" ht="24" customHeight="1" thickBot="1" x14ac:dyDescent="0.35">
      <c r="A18" s="12"/>
      <c r="B18" s="9" t="s">
        <v>21</v>
      </c>
      <c r="C18" s="10" t="s">
        <v>33</v>
      </c>
      <c r="D18" s="19" t="s">
        <v>24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 t="s">
        <v>33</v>
      </c>
      <c r="D19" s="19" t="s">
        <v>25</v>
      </c>
      <c r="E19" s="20">
        <v>36</v>
      </c>
      <c r="F19" s="20"/>
      <c r="G19" s="20">
        <f t="shared" ref="G19" si="2">H19*4+I19*9+J19*4</f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2"/>
      <c r="B20" s="9"/>
      <c r="C20" s="10" t="s">
        <v>33</v>
      </c>
      <c r="D20" s="19" t="s">
        <v>38</v>
      </c>
      <c r="E20" s="20">
        <v>30</v>
      </c>
      <c r="F20" s="20"/>
      <c r="G20" s="20">
        <f t="shared" si="1"/>
        <v>159.89999999999998</v>
      </c>
      <c r="H20" s="10">
        <v>1.5</v>
      </c>
      <c r="I20" s="10">
        <v>8.6999999999999993</v>
      </c>
      <c r="J20" s="11">
        <v>18.899999999999999</v>
      </c>
    </row>
    <row r="21" spans="1:10" ht="24" customHeight="1" thickBot="1" x14ac:dyDescent="0.35">
      <c r="A21" s="18"/>
      <c r="B21" s="10"/>
      <c r="C21" s="10"/>
      <c r="D21" s="23" t="s">
        <v>28</v>
      </c>
      <c r="E21" s="33">
        <f>E13+E14+E15+E16+E17+E18+E19+E20</f>
        <v>956</v>
      </c>
      <c r="F21" s="33"/>
      <c r="G21" s="33">
        <f>G13+G14+G15+G16+G17+G18+G19+G20</f>
        <v>1000.87</v>
      </c>
      <c r="H21" s="33">
        <f>H13+H14+H15+H16+H17+H18+H19+H20</f>
        <v>35.979999999999997</v>
      </c>
      <c r="I21" s="33">
        <f>I13+I14+I15+I16+I17+I18+I19+I20</f>
        <v>26.63</v>
      </c>
      <c r="J21" s="34">
        <f>J13+J14+J15+J16+J17+J18+J19+J20</f>
        <v>154.32000000000002</v>
      </c>
    </row>
    <row r="22" spans="1:10" ht="24" customHeight="1" thickBot="1" x14ac:dyDescent="0.35">
      <c r="A22" s="18"/>
      <c r="B22" s="10"/>
      <c r="C22" s="10"/>
      <c r="D22" s="23" t="s">
        <v>39</v>
      </c>
      <c r="E22" s="33">
        <f>E12+E21</f>
        <v>1712</v>
      </c>
      <c r="F22" s="33" t="s">
        <v>42</v>
      </c>
      <c r="G22" s="33">
        <f>G12+G21</f>
        <v>1560.0900000000001</v>
      </c>
      <c r="H22" s="33">
        <f>H12+H21</f>
        <v>54.5</v>
      </c>
      <c r="I22" s="33">
        <f>I12+I21</f>
        <v>40.21</v>
      </c>
      <c r="J22" s="34">
        <f>J12+J21</f>
        <v>245.05</v>
      </c>
    </row>
  </sheetData>
  <mergeCells count="2">
    <mergeCell ref="A1:D1"/>
    <mergeCell ref="B2:D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2024-05-24T12:56:05Z</dcterms:modified>
</cp:coreProperties>
</file>